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6000" windowHeight="6570" tabRatio="903" activeTab="0"/>
  </bookViews>
  <sheets>
    <sheet name="Abzinsung" sheetId="1" r:id="rId1"/>
  </sheets>
  <definedNames>
    <definedName name="Barwert_K0_1">'Abzinsung'!$F$47</definedName>
    <definedName name="_xlnm.Print_Area" localSheetId="0">'Abzinsung'!$A$1:$M$50</definedName>
    <definedName name="Druckbereich_MI">#REF!</definedName>
    <definedName name="Einmalzahlung_e1">#REF!</definedName>
    <definedName name="Einmalzahlung_e4">#REF!</definedName>
    <definedName name="Groesse_q2">#REF!</definedName>
    <definedName name="Groesse_q3">'Abzinsung'!$F$44</definedName>
    <definedName name="Groesse_q4">#REF!</definedName>
    <definedName name="Groesse_q5">#REF!</definedName>
    <definedName name="Groesse_q6">#REF!</definedName>
    <definedName name="Kapital_Kn1">#REF!</definedName>
    <definedName name="Kapital_Kn3">'Abzinsung'!$I$38</definedName>
    <definedName name="Kapital_Kn5">#REF!</definedName>
    <definedName name="Kapital_Kn6">#REF!</definedName>
    <definedName name="Laufzeit_3">'Abzinsung'!$E$38</definedName>
    <definedName name="Laufzeit_n2">#REF!</definedName>
    <definedName name="Laufzeit_n4">#REF!</definedName>
    <definedName name="Laufzeit_n5">#REF!</definedName>
    <definedName name="Laufzeit_n6">#REF!</definedName>
    <definedName name="Zinssatz_i2">#REF!</definedName>
    <definedName name="Zinssatz_i3">'Abzinsung'!$H$40</definedName>
    <definedName name="Zinssatz_i4">#REF!</definedName>
    <definedName name="Zinssatz_i5">#REF!</definedName>
    <definedName name="Zinssatz_i6">#REF!</definedName>
  </definedNames>
  <calcPr fullCalcOnLoad="1"/>
</workbook>
</file>

<file path=xl/sharedStrings.xml><?xml version="1.0" encoding="utf-8"?>
<sst xmlns="http://schemas.openxmlformats.org/spreadsheetml/2006/main" count="23" uniqueCount="20">
  <si>
    <t>q =</t>
  </si>
  <si>
    <t>Lösung:</t>
  </si>
  <si>
    <t xml:space="preserve"> EUR</t>
  </si>
  <si>
    <t>Aufgabe:</t>
  </si>
  <si>
    <t>Abzinsen</t>
  </si>
  <si>
    <r>
      <t>K</t>
    </r>
    <r>
      <rPr>
        <b/>
        <vertAlign val="subscript"/>
        <sz val="12"/>
        <rFont val="Arial"/>
        <family val="2"/>
      </rPr>
      <t>0</t>
    </r>
    <r>
      <rPr>
        <sz val="12"/>
        <rFont val="Arial"/>
        <family val="2"/>
      </rPr>
      <t xml:space="preserve"> = Barwert [EUR]</t>
    </r>
  </si>
  <si>
    <r>
      <t>K</t>
    </r>
    <r>
      <rPr>
        <b/>
        <vertAlign val="subscript"/>
        <sz val="12"/>
        <rFont val="Arial"/>
        <family val="2"/>
      </rPr>
      <t>n</t>
    </r>
    <r>
      <rPr>
        <sz val="12"/>
        <rFont val="Arial"/>
        <family val="2"/>
      </rPr>
      <t xml:space="preserve"> = Endwert am Ende des </t>
    </r>
    <r>
      <rPr>
        <b/>
        <sz val="12"/>
        <rFont val="Arial"/>
        <family val="2"/>
      </rPr>
      <t>n</t>
    </r>
    <r>
      <rPr>
        <sz val="12"/>
        <rFont val="Arial"/>
        <family val="2"/>
      </rPr>
      <t>-ten Jahres [EUR]</t>
    </r>
  </si>
  <si>
    <r>
      <t>i</t>
    </r>
    <r>
      <rPr>
        <sz val="12"/>
        <rFont val="Arial"/>
        <family val="2"/>
      </rPr>
      <t xml:space="preserve"> = Zinssatz [% p. a.]</t>
    </r>
  </si>
  <si>
    <r>
      <t>q</t>
    </r>
    <r>
      <rPr>
        <sz val="12"/>
        <rFont val="Arial"/>
        <family val="2"/>
      </rPr>
      <t xml:space="preserve"> = 1 +</t>
    </r>
    <r>
      <rPr>
        <b/>
        <sz val="12"/>
        <rFont val="Arial"/>
        <family val="2"/>
      </rPr>
      <t xml:space="preserve"> i</t>
    </r>
  </si>
  <si>
    <r>
      <t>n</t>
    </r>
    <r>
      <rPr>
        <sz val="12"/>
        <rFont val="Arial"/>
        <family val="2"/>
      </rPr>
      <t xml:space="preserve"> = Laufzeit [Jahre]</t>
    </r>
  </si>
  <si>
    <t>Am Ende des</t>
  </si>
  <si>
    <t xml:space="preserve"> .ten Jahres steht ein Betrag von</t>
  </si>
  <si>
    <t>zur Verfügung.</t>
  </si>
  <si>
    <t xml:space="preserve"> % p. a. zugrunde gelegt wird?</t>
  </si>
  <si>
    <t>AbF =</t>
  </si>
  <si>
    <r>
      <t>K</t>
    </r>
    <r>
      <rPr>
        <b/>
        <vertAlign val="subscript"/>
        <sz val="12"/>
        <rFont val="Arial"/>
        <family val="2"/>
      </rPr>
      <t>0</t>
    </r>
    <r>
      <rPr>
        <b/>
        <sz val="12"/>
        <rFont val="Arial"/>
        <family val="2"/>
      </rPr>
      <t xml:space="preserve"> =</t>
    </r>
  </si>
  <si>
    <t xml:space="preserve">Wie hoch ist der Barwert BW, wenn ein Zinssatz i von </t>
  </si>
  <si>
    <t>DAA - Wirtschaftslexikon</t>
  </si>
  <si>
    <t>Abzinsung (Fallbeispiel)</t>
  </si>
  <si>
    <t>Barwert, einmalige Zahlung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</si>
</sst>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0.0000"/>
    <numFmt numFmtId="178" formatCode="0.0000000"/>
    <numFmt numFmtId="179" formatCode="0.000000"/>
    <numFmt numFmtId="180" formatCode="0.00000"/>
    <numFmt numFmtId="181" formatCode="0.00000000"/>
    <numFmt numFmtId="182" formatCode="0\ &quot;.&quot;"/>
    <numFmt numFmtId="183" formatCode="#,##0.0000"/>
    <numFmt numFmtId="184" formatCode="#,##0.000"/>
    <numFmt numFmtId="185" formatCode="0.000"/>
    <numFmt numFmtId="186" formatCode="#,##0.00000"/>
    <numFmt numFmtId="187" formatCode="#,##0.0"/>
    <numFmt numFmtId="188" formatCode="#,##0.0000000"/>
    <numFmt numFmtId="189" formatCode="#,##0.000000"/>
    <numFmt numFmtId="190" formatCode="0\ &quot;Tage&quot;"/>
    <numFmt numFmtId="191" formatCode="0\ &quot;km&quot;"/>
    <numFmt numFmtId="192" formatCode="0\ &quot;mal&quot;"/>
    <numFmt numFmtId="193" formatCode="d/m/yy"/>
    <numFmt numFmtId="194" formatCode=";;;"/>
    <numFmt numFmtId="195" formatCode="hh:mm\ &quot;Uhr&quot;"/>
    <numFmt numFmtId="196" formatCode="0\ &quot;Jahre&quot;"/>
    <numFmt numFmtId="197" formatCode="0.000%"/>
    <numFmt numFmtId="198" formatCode="0.0000%"/>
    <numFmt numFmtId="199" formatCode="0.00000%"/>
    <numFmt numFmtId="200" formatCode="0.000000%"/>
    <numFmt numFmtId="201" formatCode="0.0000000%"/>
    <numFmt numFmtId="202" formatCode="0.00000000%"/>
    <numFmt numFmtId="203" formatCode="0.000000000%"/>
    <numFmt numFmtId="204" formatCode="#,##0.00_ ;[Red]\-#,##0.00\ "/>
    <numFmt numFmtId="205" formatCode="General_)"/>
    <numFmt numFmtId="206" formatCode="#,##0_ ;[Red]\-#,##0\ "/>
    <numFmt numFmtId="207" formatCode="#,##0.00\ [$€-1]"/>
  </numFmts>
  <fonts count="23">
    <font>
      <sz val="10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4"/>
      <name val="MS Sans Serif"/>
      <family val="0"/>
    </font>
    <font>
      <b/>
      <sz val="10"/>
      <name val="Arial"/>
      <family val="0"/>
    </font>
    <font>
      <b/>
      <sz val="13.5"/>
      <name val="MS Sans Serif"/>
      <family val="0"/>
    </font>
    <font>
      <sz val="14"/>
      <name val="MS Sans Serif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vertAlign val="subscript"/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22"/>
      <color indexed="10"/>
      <name val="Arial"/>
      <family val="2"/>
    </font>
    <font>
      <b/>
      <sz val="14"/>
      <color indexed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hair"/>
      <bottom style="hair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0" fillId="0" borderId="0">
      <alignment/>
      <protection/>
    </xf>
    <xf numFmtId="196" fontId="18" fillId="2" borderId="1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190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195" fontId="0" fillId="0" borderId="0">
      <alignment/>
      <protection/>
    </xf>
    <xf numFmtId="194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0" fillId="0" borderId="0">
      <alignment/>
      <protection/>
    </xf>
  </cellStyleXfs>
  <cellXfs count="77">
    <xf numFmtId="0" fontId="0" fillId="0" borderId="0" xfId="0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0" fillId="2" borderId="5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2" fontId="1" fillId="2" borderId="7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0" borderId="11" xfId="0" applyBorder="1" applyAlignment="1">
      <alignment/>
    </xf>
    <xf numFmtId="0" fontId="5" fillId="4" borderId="12" xfId="0" applyFont="1" applyFill="1" applyBorder="1" applyAlignment="1">
      <alignment horizontal="centerContinuous"/>
    </xf>
    <xf numFmtId="0" fontId="8" fillId="4" borderId="12" xfId="0" applyFont="1" applyFill="1" applyBorder="1" applyAlignment="1">
      <alignment horizontal="centerContinuous"/>
    </xf>
    <xf numFmtId="0" fontId="6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0" borderId="14" xfId="0" applyBorder="1" applyAlignment="1">
      <alignment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/>
    </xf>
    <xf numFmtId="0" fontId="0" fillId="4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5" borderId="0" xfId="0" applyFill="1" applyAlignment="1">
      <alignment/>
    </xf>
    <xf numFmtId="0" fontId="11" fillId="5" borderId="0" xfId="0" applyFont="1" applyFill="1" applyAlignment="1">
      <alignment/>
    </xf>
    <xf numFmtId="0" fontId="7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5" fillId="5" borderId="0" xfId="0" applyFont="1" applyFill="1" applyAlignment="1">
      <alignment horizontal="centerContinuous"/>
    </xf>
    <xf numFmtId="0" fontId="8" fillId="5" borderId="0" xfId="0" applyFont="1" applyFill="1" applyAlignment="1">
      <alignment horizontal="centerContinuous"/>
    </xf>
    <xf numFmtId="0" fontId="6" fillId="5" borderId="0" xfId="0" applyFont="1" applyFill="1" applyAlignment="1">
      <alignment/>
    </xf>
    <xf numFmtId="0" fontId="20" fillId="5" borderId="0" xfId="0" applyFont="1" applyFill="1" applyAlignment="1">
      <alignment/>
    </xf>
    <xf numFmtId="0" fontId="19" fillId="0" borderId="0" xfId="0" applyFont="1" applyBorder="1" applyAlignment="1">
      <alignment vertical="center"/>
    </xf>
    <xf numFmtId="4" fontId="12" fillId="2" borderId="19" xfId="0" applyNumberFormat="1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176" fontId="12" fillId="2" borderId="19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" fontId="14" fillId="3" borderId="20" xfId="0" applyNumberFormat="1" applyFont="1" applyFill="1" applyBorder="1" applyAlignment="1">
      <alignment horizontal="center" vertical="center"/>
    </xf>
    <xf numFmtId="189" fontId="14" fillId="3" borderId="2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4" borderId="12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" fillId="4" borderId="0" xfId="0" applyFont="1" applyFill="1" applyBorder="1" applyAlignment="1">
      <alignment horizontal="centerContinuous"/>
    </xf>
    <xf numFmtId="0" fontId="0" fillId="5" borderId="21" xfId="0" applyFill="1" applyBorder="1" applyAlignment="1">
      <alignment/>
    </xf>
    <xf numFmtId="0" fontId="21" fillId="4" borderId="0" xfId="0" applyFont="1" applyFill="1" applyBorder="1" applyAlignment="1">
      <alignment/>
    </xf>
  </cellXfs>
  <cellStyles count="16">
    <cellStyle name="Normal" xfId="0"/>
    <cellStyle name="Datum" xfId="15"/>
    <cellStyle name="Comma" xfId="16"/>
    <cellStyle name="Comma [0]" xfId="17"/>
    <cellStyle name="Euro" xfId="18"/>
    <cellStyle name="Jahre" xfId="19"/>
    <cellStyle name="km" xfId="20"/>
    <cellStyle name="mal" xfId="21"/>
    <cellStyle name="Percent" xfId="22"/>
    <cellStyle name="Tage" xfId="23"/>
    <cellStyle name="Text" xfId="24"/>
    <cellStyle name="Uhr" xfId="25"/>
    <cellStyle name="unsichtbar" xfId="26"/>
    <cellStyle name="Currency" xfId="27"/>
    <cellStyle name="Currency [0]" xfId="28"/>
    <cellStyle name="Währung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CDFF"/>
      <rgbColor rgb="0000FFFF"/>
      <rgbColor rgb="00000000"/>
      <rgbColor rgb="00008000"/>
      <rgbColor rgb="00000080"/>
      <rgbColor rgb="00808000"/>
      <rgbColor rgb="00800080"/>
      <rgbColor rgb="00008080"/>
      <rgbColor rgb="00CCFFFF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5EBFF"/>
      <rgbColor rgb="00C5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E6F091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13</xdr:row>
      <xdr:rowOff>95250</xdr:rowOff>
    </xdr:from>
    <xdr:to>
      <xdr:col>10</xdr:col>
      <xdr:colOff>600075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809625" y="2400300"/>
          <a:ext cx="610552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8</xdr:row>
      <xdr:rowOff>0</xdr:rowOff>
    </xdr:from>
    <xdr:to>
      <xdr:col>9</xdr:col>
      <xdr:colOff>371475</xdr:colOff>
      <xdr:row>11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495925" y="1457325"/>
          <a:ext cx="809625" cy="619125"/>
        </a:xfrm>
        <a:prstGeom prst="rect">
          <a:avLst/>
        </a:prstGeom>
        <a:solidFill>
          <a:srgbClr val="C5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K</a:t>
          </a:r>
          <a:r>
            <a:rPr lang="en-US" cap="none" sz="1400" b="1" i="0" u="none" baseline="-25000">
              <a:latin typeface="Arial"/>
              <a:ea typeface="Arial"/>
              <a:cs typeface="Arial"/>
            </a:rPr>
            <a:t>n</a:t>
          </a:r>
        </a:p>
      </xdr:txBody>
    </xdr:sp>
    <xdr:clientData/>
  </xdr:twoCellAnchor>
  <xdr:twoCellAnchor>
    <xdr:from>
      <xdr:col>2</xdr:col>
      <xdr:colOff>133350</xdr:colOff>
      <xdr:row>8</xdr:row>
      <xdr:rowOff>76200</xdr:rowOff>
    </xdr:from>
    <xdr:to>
      <xdr:col>3</xdr:col>
      <xdr:colOff>361950</xdr:colOff>
      <xdr:row>11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3400" y="1533525"/>
          <a:ext cx="619125" cy="523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K</a:t>
          </a:r>
          <a:r>
            <a:rPr lang="en-US" cap="none" sz="1400" b="1" i="0" u="none" baseline="-25000"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3</xdr:col>
      <xdr:colOff>400050</xdr:colOff>
      <xdr:row>9</xdr:row>
      <xdr:rowOff>104775</xdr:rowOff>
    </xdr:from>
    <xdr:to>
      <xdr:col>8</xdr:col>
      <xdr:colOff>447675</xdr:colOff>
      <xdr:row>9</xdr:row>
      <xdr:rowOff>114300</xdr:rowOff>
    </xdr:to>
    <xdr:sp>
      <xdr:nvSpPr>
        <xdr:cNvPr id="4" name="Line 4"/>
        <xdr:cNvSpPr>
          <a:spLocks/>
        </xdr:cNvSpPr>
      </xdr:nvSpPr>
      <xdr:spPr>
        <a:xfrm flipH="1" flipV="1">
          <a:off x="1190625" y="1724025"/>
          <a:ext cx="42957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190500</xdr:colOff>
      <xdr:row>22</xdr:row>
      <xdr:rowOff>104775</xdr:rowOff>
    </xdr:from>
    <xdr:to>
      <xdr:col>6</xdr:col>
      <xdr:colOff>371475</xdr:colOff>
      <xdr:row>30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990975"/>
          <a:ext cx="3143250" cy="1304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10</xdr:col>
      <xdr:colOff>533400</xdr:colOff>
      <xdr:row>30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4048125"/>
          <a:ext cx="2695575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M50"/>
  <sheetViews>
    <sheetView showGridLines="0" tabSelected="1" workbookViewId="0" topLeftCell="A1">
      <selection activeCell="O11" sqref="O11"/>
    </sheetView>
  </sheetViews>
  <sheetFormatPr defaultColWidth="11.421875" defaultRowHeight="12.75"/>
  <cols>
    <col min="1" max="2" width="3.00390625" style="0" customWidth="1"/>
    <col min="3" max="3" width="5.8515625" style="0" customWidth="1"/>
    <col min="4" max="4" width="11.8515625" style="0" customWidth="1"/>
    <col min="5" max="5" width="13.28125" style="0" customWidth="1"/>
    <col min="6" max="6" width="13.421875" style="0" customWidth="1"/>
    <col min="7" max="7" width="11.8515625" style="0" customWidth="1"/>
    <col min="8" max="8" width="13.28125" style="0" customWidth="1"/>
    <col min="9" max="9" width="13.421875" style="0" customWidth="1"/>
    <col min="10" max="10" width="5.7109375" style="0" customWidth="1"/>
    <col min="11" max="11" width="11.7109375" style="0" customWidth="1"/>
    <col min="12" max="12" width="2.7109375" style="0" customWidth="1"/>
    <col min="13" max="13" width="2.140625" style="0" customWidth="1"/>
  </cols>
  <sheetData>
    <row r="1" spans="1:13" ht="12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27.75">
      <c r="A2" s="53"/>
      <c r="B2" s="60" t="s">
        <v>17</v>
      </c>
      <c r="C2" s="54"/>
      <c r="D2" s="55"/>
      <c r="E2" s="53"/>
      <c r="F2" s="53"/>
      <c r="G2" s="53"/>
      <c r="H2" s="53"/>
      <c r="I2" s="53"/>
      <c r="J2" s="53"/>
      <c r="K2" s="53"/>
      <c r="L2" s="53"/>
      <c r="M2" s="53"/>
    </row>
    <row r="3" spans="1:13" ht="17.25" customHeight="1">
      <c r="A3" s="53"/>
      <c r="B3" s="56" t="s">
        <v>18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9" customHeight="1">
      <c r="A4" s="53"/>
      <c r="B4" s="53"/>
      <c r="C4" s="53"/>
      <c r="D4" s="57"/>
      <c r="E4" s="58"/>
      <c r="F4" s="58"/>
      <c r="G4" s="58"/>
      <c r="H4" s="59"/>
      <c r="I4" s="53"/>
      <c r="J4" s="53"/>
      <c r="K4" s="53"/>
      <c r="L4" s="53"/>
      <c r="M4" s="53"/>
    </row>
    <row r="5" spans="1:13" ht="9" customHeight="1">
      <c r="A5" s="53"/>
      <c r="B5" s="34"/>
      <c r="C5" s="72"/>
      <c r="D5" s="35"/>
      <c r="E5" s="36"/>
      <c r="F5" s="36"/>
      <c r="G5" s="36"/>
      <c r="H5" s="37"/>
      <c r="I5" s="38"/>
      <c r="J5" s="38"/>
      <c r="K5" s="38"/>
      <c r="L5" s="39"/>
      <c r="M5" s="53"/>
    </row>
    <row r="6" spans="1:13" ht="18">
      <c r="A6" s="53"/>
      <c r="B6" s="40"/>
      <c r="C6" s="76" t="s">
        <v>19</v>
      </c>
      <c r="D6" s="74"/>
      <c r="E6" s="74"/>
      <c r="F6" s="74"/>
      <c r="G6" s="74"/>
      <c r="H6" s="42"/>
      <c r="I6" s="42"/>
      <c r="J6" s="42"/>
      <c r="K6" s="42"/>
      <c r="L6" s="43"/>
      <c r="M6" s="53"/>
    </row>
    <row r="7" spans="1:13" ht="8.25" customHeight="1">
      <c r="A7" s="53"/>
      <c r="B7" s="40"/>
      <c r="C7" s="73"/>
      <c r="D7" s="74"/>
      <c r="E7" s="74"/>
      <c r="F7" s="74"/>
      <c r="G7" s="74"/>
      <c r="H7" s="42"/>
      <c r="I7" s="42"/>
      <c r="J7" s="42"/>
      <c r="K7" s="42"/>
      <c r="L7" s="43"/>
      <c r="M7" s="53"/>
    </row>
    <row r="8" spans="1:13" ht="12.75">
      <c r="A8" s="53"/>
      <c r="B8" s="40"/>
      <c r="C8" s="1"/>
      <c r="D8" s="2"/>
      <c r="E8" s="2"/>
      <c r="F8" s="2"/>
      <c r="G8" s="2"/>
      <c r="H8" s="2"/>
      <c r="I8" s="2"/>
      <c r="J8" s="2"/>
      <c r="K8" s="3"/>
      <c r="L8" s="43"/>
      <c r="M8" s="53"/>
    </row>
    <row r="9" spans="1:13" ht="12.75">
      <c r="A9" s="53"/>
      <c r="B9" s="40"/>
      <c r="C9" s="4"/>
      <c r="D9" s="5"/>
      <c r="E9" s="5"/>
      <c r="F9" s="8" t="s">
        <v>4</v>
      </c>
      <c r="G9" s="5"/>
      <c r="H9" s="5"/>
      <c r="I9" s="5"/>
      <c r="J9" s="5"/>
      <c r="K9" s="6"/>
      <c r="L9" s="43"/>
      <c r="M9" s="53"/>
    </row>
    <row r="10" spans="1:13" ht="12.75">
      <c r="A10" s="53"/>
      <c r="B10" s="40"/>
      <c r="C10" s="4"/>
      <c r="D10" s="5"/>
      <c r="E10" s="5"/>
      <c r="F10" s="5"/>
      <c r="G10" s="5"/>
      <c r="H10" s="5"/>
      <c r="I10" s="5"/>
      <c r="J10" s="5"/>
      <c r="K10" s="6"/>
      <c r="L10" s="43"/>
      <c r="M10" s="53"/>
    </row>
    <row r="11" spans="1:13" ht="12.75">
      <c r="A11" s="53"/>
      <c r="B11" s="40"/>
      <c r="C11" s="4"/>
      <c r="D11" s="5"/>
      <c r="E11" s="5"/>
      <c r="F11" s="5"/>
      <c r="G11" s="5"/>
      <c r="H11" s="5"/>
      <c r="I11" s="5"/>
      <c r="J11" s="5"/>
      <c r="K11" s="6"/>
      <c r="L11" s="43"/>
      <c r="M11" s="53"/>
    </row>
    <row r="12" spans="1:13" ht="12.75">
      <c r="A12" s="53"/>
      <c r="B12" s="40"/>
      <c r="C12" s="4"/>
      <c r="D12" s="5"/>
      <c r="E12" s="5"/>
      <c r="F12" s="5"/>
      <c r="G12" s="5"/>
      <c r="H12" s="5"/>
      <c r="I12" s="7"/>
      <c r="J12" s="7"/>
      <c r="K12" s="6"/>
      <c r="L12" s="43"/>
      <c r="M12" s="53"/>
    </row>
    <row r="13" spans="1:13" ht="15.75" customHeight="1">
      <c r="A13" s="53"/>
      <c r="B13" s="40"/>
      <c r="C13" s="9"/>
      <c r="D13" s="10"/>
      <c r="E13" s="10"/>
      <c r="F13" s="10"/>
      <c r="G13" s="10"/>
      <c r="H13" s="10"/>
      <c r="I13" s="11"/>
      <c r="J13" s="11"/>
      <c r="K13" s="12"/>
      <c r="L13" s="43"/>
      <c r="M13" s="53"/>
    </row>
    <row r="14" spans="1:13" ht="8.25" customHeight="1">
      <c r="A14" s="53"/>
      <c r="B14" s="40"/>
      <c r="C14" s="9"/>
      <c r="D14" s="13"/>
      <c r="E14" s="13"/>
      <c r="F14" s="13"/>
      <c r="G14" s="13"/>
      <c r="H14" s="14"/>
      <c r="I14" s="15"/>
      <c r="J14" s="11"/>
      <c r="K14" s="12"/>
      <c r="L14" s="43"/>
      <c r="M14" s="53"/>
    </row>
    <row r="15" spans="1:13" ht="6.75" customHeight="1">
      <c r="A15" s="53"/>
      <c r="B15" s="40"/>
      <c r="C15" s="9"/>
      <c r="D15" s="13"/>
      <c r="E15" s="13"/>
      <c r="F15" s="13"/>
      <c r="G15" s="13"/>
      <c r="H15" s="13"/>
      <c r="I15" s="13"/>
      <c r="J15" s="10"/>
      <c r="K15" s="12"/>
      <c r="L15" s="43"/>
      <c r="M15" s="53"/>
    </row>
    <row r="16" spans="1:13" ht="18.75" customHeight="1">
      <c r="A16" s="53"/>
      <c r="B16" s="40"/>
      <c r="C16" s="9"/>
      <c r="D16" s="16">
        <v>0</v>
      </c>
      <c r="E16" s="16">
        <f>D16+1</f>
        <v>1</v>
      </c>
      <c r="F16" s="16">
        <f>E16+1</f>
        <v>2</v>
      </c>
      <c r="G16" s="16">
        <f>F16+1</f>
        <v>3</v>
      </c>
      <c r="H16" s="16">
        <f>G16+1</f>
        <v>4</v>
      </c>
      <c r="I16" s="16">
        <f>H16+1</f>
        <v>5</v>
      </c>
      <c r="J16" s="16">
        <v>6</v>
      </c>
      <c r="K16" s="17"/>
      <c r="L16" s="43"/>
      <c r="M16" s="53"/>
    </row>
    <row r="17" spans="1:13" ht="15">
      <c r="A17" s="53"/>
      <c r="B17" s="40"/>
      <c r="C17" s="21"/>
      <c r="D17" s="22"/>
      <c r="E17" s="22"/>
      <c r="F17" s="22"/>
      <c r="G17" s="22"/>
      <c r="H17" s="22"/>
      <c r="I17" s="22"/>
      <c r="J17" s="22"/>
      <c r="K17" s="23"/>
      <c r="L17" s="43"/>
      <c r="M17" s="53"/>
    </row>
    <row r="18" spans="1:13" ht="18.75">
      <c r="A18" s="53"/>
      <c r="B18" s="40"/>
      <c r="C18" s="21"/>
      <c r="D18" s="24" t="s">
        <v>5</v>
      </c>
      <c r="E18" s="22"/>
      <c r="F18" s="22"/>
      <c r="G18" s="24" t="s">
        <v>6</v>
      </c>
      <c r="H18" s="5"/>
      <c r="I18" s="22"/>
      <c r="J18" s="22"/>
      <c r="K18" s="23"/>
      <c r="L18" s="44"/>
      <c r="M18" s="53"/>
    </row>
    <row r="19" spans="1:13" ht="15.75">
      <c r="A19" s="53"/>
      <c r="B19" s="40"/>
      <c r="C19" s="21"/>
      <c r="D19" s="24" t="s">
        <v>7</v>
      </c>
      <c r="E19" s="22"/>
      <c r="F19" s="22"/>
      <c r="G19" s="24" t="s">
        <v>9</v>
      </c>
      <c r="H19" s="22"/>
      <c r="I19" s="22"/>
      <c r="J19" s="22"/>
      <c r="K19" s="23"/>
      <c r="L19" s="44"/>
      <c r="M19" s="53"/>
    </row>
    <row r="20" spans="1:13" ht="15.75">
      <c r="A20" s="53"/>
      <c r="B20" s="40"/>
      <c r="C20" s="21"/>
      <c r="D20" s="24" t="s">
        <v>8</v>
      </c>
      <c r="E20" s="22"/>
      <c r="F20" s="22"/>
      <c r="G20" s="22"/>
      <c r="H20" s="22"/>
      <c r="I20" s="22"/>
      <c r="J20" s="22"/>
      <c r="K20" s="23"/>
      <c r="L20" s="44"/>
      <c r="M20" s="53"/>
    </row>
    <row r="21" spans="1:13" ht="12.75">
      <c r="A21" s="53"/>
      <c r="B21" s="40"/>
      <c r="C21" s="18"/>
      <c r="D21" s="19"/>
      <c r="E21" s="19"/>
      <c r="F21" s="19"/>
      <c r="G21" s="19"/>
      <c r="H21" s="19"/>
      <c r="I21" s="19"/>
      <c r="J21" s="19"/>
      <c r="K21" s="20"/>
      <c r="L21" s="44"/>
      <c r="M21" s="53"/>
    </row>
    <row r="22" spans="1:13" ht="12.75">
      <c r="A22" s="53"/>
      <c r="B22" s="40"/>
      <c r="C22" s="42"/>
      <c r="D22" s="42"/>
      <c r="E22" s="42"/>
      <c r="F22" s="42"/>
      <c r="G22" s="42"/>
      <c r="H22" s="42"/>
      <c r="I22" s="42"/>
      <c r="J22" s="42"/>
      <c r="K22" s="42"/>
      <c r="L22" s="43"/>
      <c r="M22" s="53"/>
    </row>
    <row r="23" spans="1:13" ht="12.75">
      <c r="A23" s="53"/>
      <c r="B23" s="40"/>
      <c r="C23" s="25"/>
      <c r="D23" s="26"/>
      <c r="E23" s="26"/>
      <c r="F23" s="26"/>
      <c r="G23" s="26"/>
      <c r="H23" s="26"/>
      <c r="I23" s="26"/>
      <c r="J23" s="26"/>
      <c r="K23" s="27"/>
      <c r="L23" s="43"/>
      <c r="M23" s="53"/>
    </row>
    <row r="24" spans="1:13" ht="12.75">
      <c r="A24" s="53"/>
      <c r="B24" s="40"/>
      <c r="C24" s="28"/>
      <c r="D24" s="29"/>
      <c r="E24" s="29"/>
      <c r="F24" s="29"/>
      <c r="G24" s="29"/>
      <c r="H24" s="29"/>
      <c r="I24" s="29"/>
      <c r="J24" s="29"/>
      <c r="K24" s="30"/>
      <c r="L24" s="43"/>
      <c r="M24" s="53"/>
    </row>
    <row r="25" spans="1:13" ht="12.75">
      <c r="A25" s="53"/>
      <c r="B25" s="40"/>
      <c r="C25" s="28"/>
      <c r="D25" s="29"/>
      <c r="E25" s="29"/>
      <c r="F25" s="29"/>
      <c r="G25" s="29"/>
      <c r="H25" s="29"/>
      <c r="I25" s="29"/>
      <c r="J25" s="29"/>
      <c r="K25" s="30"/>
      <c r="L25" s="43"/>
      <c r="M25" s="53"/>
    </row>
    <row r="26" spans="1:13" ht="12.75">
      <c r="A26" s="53"/>
      <c r="B26" s="40"/>
      <c r="C26" s="28"/>
      <c r="D26" s="29"/>
      <c r="E26" s="29"/>
      <c r="F26" s="29"/>
      <c r="G26" s="29"/>
      <c r="H26" s="29"/>
      <c r="I26" s="29"/>
      <c r="J26" s="29"/>
      <c r="K26" s="30"/>
      <c r="L26" s="43"/>
      <c r="M26" s="53"/>
    </row>
    <row r="27" spans="1:13" ht="12.75">
      <c r="A27" s="53"/>
      <c r="B27" s="40"/>
      <c r="C27" s="28"/>
      <c r="D27" s="29"/>
      <c r="E27" s="29"/>
      <c r="F27" s="29"/>
      <c r="G27" s="29"/>
      <c r="H27" s="29"/>
      <c r="I27" s="29"/>
      <c r="J27" s="29"/>
      <c r="K27" s="30"/>
      <c r="L27" s="43"/>
      <c r="M27" s="53"/>
    </row>
    <row r="28" spans="1:13" ht="12.75">
      <c r="A28" s="53"/>
      <c r="B28" s="40"/>
      <c r="C28" s="28"/>
      <c r="D28" s="29"/>
      <c r="E28" s="29"/>
      <c r="F28" s="29"/>
      <c r="G28" s="29"/>
      <c r="H28" s="29"/>
      <c r="I28" s="29"/>
      <c r="J28" s="29"/>
      <c r="K28" s="30"/>
      <c r="L28" s="43"/>
      <c r="M28" s="53"/>
    </row>
    <row r="29" spans="1:13" ht="12.75">
      <c r="A29" s="53"/>
      <c r="B29" s="40"/>
      <c r="C29" s="28"/>
      <c r="D29" s="29"/>
      <c r="E29" s="29"/>
      <c r="F29" s="29"/>
      <c r="G29" s="29"/>
      <c r="H29" s="29"/>
      <c r="I29" s="29"/>
      <c r="J29" s="29"/>
      <c r="K29" s="30"/>
      <c r="L29" s="43"/>
      <c r="M29" s="53"/>
    </row>
    <row r="30" spans="1:13" ht="12.75">
      <c r="A30" s="53"/>
      <c r="B30" s="40"/>
      <c r="C30" s="28"/>
      <c r="D30" s="29"/>
      <c r="E30" s="29"/>
      <c r="F30" s="29"/>
      <c r="G30" s="29"/>
      <c r="H30" s="29"/>
      <c r="I30" s="29"/>
      <c r="J30" s="29"/>
      <c r="K30" s="30"/>
      <c r="L30" s="43"/>
      <c r="M30" s="53"/>
    </row>
    <row r="31" spans="1:13" ht="12.75">
      <c r="A31" s="53"/>
      <c r="B31" s="40"/>
      <c r="C31" s="28"/>
      <c r="D31" s="29"/>
      <c r="E31" s="29"/>
      <c r="F31" s="29"/>
      <c r="G31" s="29"/>
      <c r="H31" s="29"/>
      <c r="I31" s="29"/>
      <c r="J31" s="29"/>
      <c r="K31" s="30"/>
      <c r="L31" s="43"/>
      <c r="M31" s="53"/>
    </row>
    <row r="32" spans="1:13" ht="12.75">
      <c r="A32" s="53"/>
      <c r="B32" s="40"/>
      <c r="C32" s="31"/>
      <c r="D32" s="32"/>
      <c r="E32" s="32"/>
      <c r="F32" s="32"/>
      <c r="G32" s="32"/>
      <c r="H32" s="32"/>
      <c r="I32" s="32"/>
      <c r="J32" s="32"/>
      <c r="K32" s="33"/>
      <c r="L32" s="43"/>
      <c r="M32" s="53"/>
    </row>
    <row r="33" spans="1:13" ht="9" customHeight="1">
      <c r="A33" s="53"/>
      <c r="B33" s="40"/>
      <c r="C33" s="45"/>
      <c r="D33" s="45"/>
      <c r="E33" s="45"/>
      <c r="F33" s="45"/>
      <c r="G33" s="45"/>
      <c r="H33" s="45"/>
      <c r="I33" s="45"/>
      <c r="J33" s="45"/>
      <c r="K33" s="45"/>
      <c r="L33" s="43"/>
      <c r="M33" s="53"/>
    </row>
    <row r="34" spans="1:13" ht="8.25" customHeight="1">
      <c r="A34" s="53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53"/>
    </row>
    <row r="35" spans="1:13" ht="12.75">
      <c r="A35" s="53"/>
      <c r="B35" s="40"/>
      <c r="C35" s="45"/>
      <c r="D35" s="45"/>
      <c r="E35" s="45"/>
      <c r="F35" s="45"/>
      <c r="G35" s="45"/>
      <c r="H35" s="45"/>
      <c r="I35" s="45"/>
      <c r="J35" s="45"/>
      <c r="K35" s="45"/>
      <c r="L35" s="43"/>
      <c r="M35" s="53"/>
    </row>
    <row r="36" spans="1:13" ht="15.75">
      <c r="A36" s="53"/>
      <c r="B36" s="40"/>
      <c r="C36" s="46" t="s">
        <v>3</v>
      </c>
      <c r="D36" s="47"/>
      <c r="E36" s="47"/>
      <c r="F36" s="47"/>
      <c r="G36" s="47"/>
      <c r="H36" s="47"/>
      <c r="I36" s="47"/>
      <c r="J36" s="47"/>
      <c r="K36" s="47"/>
      <c r="L36" s="43"/>
      <c r="M36" s="53"/>
    </row>
    <row r="37" spans="1:13" ht="10.5" customHeight="1">
      <c r="A37" s="53"/>
      <c r="B37" s="40"/>
      <c r="C37" s="47"/>
      <c r="D37" s="47"/>
      <c r="E37" s="47"/>
      <c r="F37" s="47"/>
      <c r="G37" s="47"/>
      <c r="H37" s="47"/>
      <c r="I37" s="47"/>
      <c r="J37" s="47"/>
      <c r="K37" s="47"/>
      <c r="L37" s="43"/>
      <c r="M37" s="53"/>
    </row>
    <row r="38" spans="1:13" ht="18.75" customHeight="1">
      <c r="A38" s="53"/>
      <c r="B38" s="40"/>
      <c r="C38" s="65" t="s">
        <v>10</v>
      </c>
      <c r="D38" s="47"/>
      <c r="E38" s="63">
        <v>5</v>
      </c>
      <c r="F38" s="70" t="s">
        <v>11</v>
      </c>
      <c r="G38" s="47"/>
      <c r="H38" s="47"/>
      <c r="I38" s="62">
        <v>10000</v>
      </c>
      <c r="J38" s="61" t="s">
        <v>2</v>
      </c>
      <c r="K38" s="47"/>
      <c r="L38" s="43"/>
      <c r="M38" s="53"/>
    </row>
    <row r="39" spans="1:13" ht="21.75" customHeight="1">
      <c r="A39" s="53"/>
      <c r="B39" s="40"/>
      <c r="C39" s="66" t="s">
        <v>12</v>
      </c>
      <c r="D39" s="41"/>
      <c r="E39" s="41"/>
      <c r="F39" s="41"/>
      <c r="G39" s="41"/>
      <c r="H39" s="48">
        <v>50</v>
      </c>
      <c r="I39" s="41"/>
      <c r="J39" s="41"/>
      <c r="K39" s="41"/>
      <c r="L39" s="43"/>
      <c r="M39" s="53"/>
    </row>
    <row r="40" spans="1:13" ht="17.25" customHeight="1">
      <c r="A40" s="53"/>
      <c r="B40" s="40"/>
      <c r="C40" s="65" t="s">
        <v>16</v>
      </c>
      <c r="D40" s="47"/>
      <c r="E40" s="47"/>
      <c r="F40" s="47"/>
      <c r="G40" s="47"/>
      <c r="H40" s="64">
        <f>H39/10</f>
        <v>5</v>
      </c>
      <c r="I40" s="65" t="s">
        <v>13</v>
      </c>
      <c r="J40" s="47"/>
      <c r="K40" s="47"/>
      <c r="L40" s="43"/>
      <c r="M40" s="53"/>
    </row>
    <row r="41" spans="1:13" ht="12.75">
      <c r="A41" s="53"/>
      <c r="B41" s="40"/>
      <c r="C41" s="47"/>
      <c r="D41" s="47"/>
      <c r="E41" s="47"/>
      <c r="F41" s="47"/>
      <c r="G41" s="47"/>
      <c r="H41" s="45"/>
      <c r="I41" s="47"/>
      <c r="J41" s="47"/>
      <c r="K41" s="47"/>
      <c r="L41" s="43"/>
      <c r="M41" s="53"/>
    </row>
    <row r="42" spans="1:13" ht="12.75">
      <c r="A42" s="53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53"/>
    </row>
    <row r="43" spans="1:13" ht="13.5" thickBot="1">
      <c r="A43" s="53"/>
      <c r="B43" s="40"/>
      <c r="C43" s="47"/>
      <c r="D43" s="47"/>
      <c r="E43" s="47"/>
      <c r="F43" s="47"/>
      <c r="G43" s="47"/>
      <c r="H43" s="45"/>
      <c r="I43" s="47"/>
      <c r="J43" s="47"/>
      <c r="K43" s="47"/>
      <c r="L43" s="43"/>
      <c r="M43" s="53"/>
    </row>
    <row r="44" spans="1:13" ht="28.5" customHeight="1" thickBot="1" thickTop="1">
      <c r="A44" s="53"/>
      <c r="B44" s="40"/>
      <c r="C44" s="49" t="s">
        <v>1</v>
      </c>
      <c r="D44" s="47"/>
      <c r="E44" s="67" t="s">
        <v>0</v>
      </c>
      <c r="F44" s="68">
        <f>1+Zinssatz_i3/100</f>
        <v>1.05</v>
      </c>
      <c r="G44" s="47"/>
      <c r="H44" s="67" t="s">
        <v>14</v>
      </c>
      <c r="I44" s="69">
        <f>1/(Groesse_q3^Laufzeit_3)</f>
        <v>0.783526166468459</v>
      </c>
      <c r="J44" s="47"/>
      <c r="K44" s="47"/>
      <c r="L44" s="44"/>
      <c r="M44" s="53"/>
    </row>
    <row r="45" spans="1:13" ht="15.75" thickTop="1">
      <c r="A45" s="53"/>
      <c r="B45" s="40"/>
      <c r="C45" s="47"/>
      <c r="D45" s="47"/>
      <c r="E45" s="71"/>
      <c r="F45" s="71"/>
      <c r="G45" s="47"/>
      <c r="H45" s="71"/>
      <c r="I45" s="71"/>
      <c r="J45" s="47"/>
      <c r="K45" s="47"/>
      <c r="L45" s="44"/>
      <c r="M45" s="53"/>
    </row>
    <row r="46" spans="1:13" ht="15.75" thickBot="1">
      <c r="A46" s="53"/>
      <c r="B46" s="40"/>
      <c r="C46" s="47"/>
      <c r="D46" s="47"/>
      <c r="E46" s="71"/>
      <c r="F46" s="71"/>
      <c r="G46" s="47"/>
      <c r="H46" s="71"/>
      <c r="I46" s="71"/>
      <c r="J46" s="47"/>
      <c r="K46" s="47"/>
      <c r="L46" s="44"/>
      <c r="M46" s="53"/>
    </row>
    <row r="47" spans="1:13" ht="20.25" thickBot="1" thickTop="1">
      <c r="A47" s="53"/>
      <c r="B47" s="40"/>
      <c r="C47" s="45"/>
      <c r="D47" s="45"/>
      <c r="E47" s="67" t="s">
        <v>15</v>
      </c>
      <c r="F47" s="68">
        <f>Kapital_Kn3*1/(Groesse_q3^Laufzeit_3)</f>
        <v>7835.261664684589</v>
      </c>
      <c r="G47" s="47" t="s">
        <v>2</v>
      </c>
      <c r="H47" s="67" t="s">
        <v>15</v>
      </c>
      <c r="I47" s="68">
        <f>Kapital_Kn3*I44</f>
        <v>7835.26166468459</v>
      </c>
      <c r="J47" s="47" t="s">
        <v>2</v>
      </c>
      <c r="K47" s="45"/>
      <c r="L47" s="44"/>
      <c r="M47" s="53"/>
    </row>
    <row r="48" spans="1:13" ht="9.75" customHeight="1" thickTop="1">
      <c r="A48" s="53"/>
      <c r="B48" s="40"/>
      <c r="C48" s="45"/>
      <c r="D48" s="45"/>
      <c r="E48" s="45"/>
      <c r="F48" s="45"/>
      <c r="G48" s="45"/>
      <c r="H48" s="45"/>
      <c r="I48" s="45"/>
      <c r="J48" s="45"/>
      <c r="K48" s="45"/>
      <c r="L48" s="44"/>
      <c r="M48" s="53"/>
    </row>
    <row r="49" spans="1:13" ht="6" customHeight="1">
      <c r="A49" s="53"/>
      <c r="B49" s="50"/>
      <c r="C49" s="51"/>
      <c r="D49" s="51"/>
      <c r="E49" s="51"/>
      <c r="F49" s="51"/>
      <c r="G49" s="51"/>
      <c r="H49" s="51"/>
      <c r="I49" s="51"/>
      <c r="J49" s="51"/>
      <c r="K49" s="51"/>
      <c r="L49" s="52"/>
      <c r="M49" s="53"/>
    </row>
    <row r="50" spans="1:13" ht="12.7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</row>
  </sheetData>
  <printOptions/>
  <pageMargins left="0.75" right="0.75" top="1" bottom="1" header="0.511811023" footer="0.511811023"/>
  <pageSetup fitToHeight="1" fitToWidth="1" horizontalDpi="300" verticalDpi="300" orientation="portrait" paperSize="9" scale="78" r:id="rId3"/>
  <headerFooter alignWithMargins="0">
    <oddHeader>&amp;LAutor: Prof. Dr. von Känel&amp;R&amp;D</oddHeader>
    <oddFooter>&amp;L&amp;F&amp;C&amp;A&amp;RSeite 1/1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Siegfried von Känel</dc:creator>
  <cp:keywords/>
  <dc:description/>
  <cp:lastModifiedBy>von Känel</cp:lastModifiedBy>
  <cp:lastPrinted>2006-11-24T15:34:47Z</cp:lastPrinted>
  <dcterms:created xsi:type="dcterms:W3CDTF">1996-05-10T04:43:25Z</dcterms:created>
  <dcterms:modified xsi:type="dcterms:W3CDTF">2013-02-25T14:33:16Z</dcterms:modified>
  <cp:category/>
  <cp:version/>
  <cp:contentType/>
  <cp:contentStatus/>
</cp:coreProperties>
</file>